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5" i="1" l="1"/>
  <c r="A56" i="1"/>
  <c r="A57" i="1" s="1"/>
  <c r="A58" i="1" s="1"/>
  <c r="A46" i="1"/>
  <c r="A47" i="1"/>
  <c r="A48" i="1" s="1"/>
  <c r="A49" i="1" s="1"/>
  <c r="A50" i="1" s="1"/>
  <c r="A51" i="1" s="1"/>
  <c r="A52" i="1" s="1"/>
  <c r="A53" i="1" s="1"/>
  <c r="A54" i="1" s="1"/>
  <c r="A45" i="1"/>
  <c r="E51" i="1"/>
  <c r="E50" i="1"/>
  <c r="E47" i="1"/>
  <c r="E58" i="1" l="1"/>
  <c r="E45" i="1"/>
  <c r="E46" i="1"/>
  <c r="E48" i="1"/>
  <c r="E49" i="1"/>
  <c r="E52" i="1"/>
  <c r="E53" i="1"/>
  <c r="E54" i="1"/>
  <c r="E55" i="1"/>
  <c r="E56" i="1"/>
  <c r="E57" i="1"/>
  <c r="E44" i="1"/>
  <c r="I33" i="1"/>
  <c r="I21" i="1"/>
  <c r="I14" i="1"/>
  <c r="I19" i="1"/>
  <c r="I25" i="1"/>
  <c r="I27" i="1"/>
  <c r="I32" i="1"/>
  <c r="H30" i="1"/>
  <c r="I30" i="1" s="1"/>
  <c r="H31" i="1"/>
  <c r="I31" i="1" s="1"/>
  <c r="H32" i="1"/>
  <c r="H33" i="1"/>
  <c r="H34" i="1"/>
  <c r="I34" i="1" s="1"/>
  <c r="H35" i="1"/>
  <c r="I35" i="1" s="1"/>
  <c r="H36" i="1"/>
  <c r="I36" i="1" s="1"/>
  <c r="H37" i="1"/>
  <c r="I37" i="1" s="1"/>
  <c r="H38" i="1"/>
  <c r="I38" i="1" s="1"/>
  <c r="H29" i="1"/>
  <c r="I29" i="1" s="1"/>
  <c r="H27" i="1"/>
  <c r="H25" i="1"/>
  <c r="H21" i="1"/>
  <c r="H22" i="1"/>
  <c r="I22" i="1" s="1"/>
  <c r="H23" i="1"/>
  <c r="I23" i="1" s="1"/>
  <c r="H24" i="1"/>
  <c r="I24" i="1" s="1"/>
  <c r="H20" i="1"/>
  <c r="I20" i="1" s="1"/>
  <c r="H18" i="1"/>
  <c r="I18" i="1" s="1"/>
  <c r="H19" i="1"/>
  <c r="H16" i="1"/>
  <c r="I16" i="1" s="1"/>
  <c r="H17" i="1"/>
  <c r="I17" i="1" s="1"/>
  <c r="H15" i="1"/>
  <c r="I15" i="1" s="1"/>
  <c r="H14" i="1"/>
  <c r="H12" i="1"/>
  <c r="I12" i="1" s="1"/>
  <c r="H10" i="1"/>
  <c r="I10" i="1" s="1"/>
  <c r="H9" i="1"/>
  <c r="I9" i="1" s="1"/>
  <c r="H8" i="1"/>
  <c r="I8" i="1" s="1"/>
</calcChain>
</file>

<file path=xl/sharedStrings.xml><?xml version="1.0" encoding="utf-8"?>
<sst xmlns="http://schemas.openxmlformats.org/spreadsheetml/2006/main" count="203" uniqueCount="110">
  <si>
    <t xml:space="preserve">STT </t>
  </si>
  <si>
    <t xml:space="preserve">TÊN THIẾT BỊ, VẬT TƯ </t>
  </si>
  <si>
    <t xml:space="preserve">KÍ HIỆU </t>
  </si>
  <si>
    <t xml:space="preserve">TRÊN BẢN </t>
  </si>
  <si>
    <t xml:space="preserve">VẼ </t>
  </si>
  <si>
    <t xml:space="preserve">HÃNG </t>
  </si>
  <si>
    <t xml:space="preserve">SX </t>
  </si>
  <si>
    <t xml:space="preserve">ĐƠN </t>
  </si>
  <si>
    <t xml:space="preserve">VỊ </t>
  </si>
  <si>
    <t xml:space="preserve">SL/1TS </t>
  </si>
  <si>
    <t xml:space="preserve">TỔNG </t>
  </si>
  <si>
    <t xml:space="preserve">Hộp nút nhấn (70x75)mm + (1 cặp nút nhấn ON/OFF)  </t>
  </si>
  <si>
    <t xml:space="preserve">S1, S2 </t>
  </si>
  <si>
    <t xml:space="preserve"> </t>
  </si>
  <si>
    <t xml:space="preserve">Bộ </t>
  </si>
  <si>
    <t xml:space="preserve">Đèn vàng </t>
  </si>
  <si>
    <t xml:space="preserve">Điện Quang </t>
  </si>
  <si>
    <t xml:space="preserve">Đuôi xoắn  + bóng màu xanh </t>
  </si>
  <si>
    <t xml:space="preserve">Đèn xanh </t>
  </si>
  <si>
    <t xml:space="preserve">Đuôi xoắn  + bóng màu đỏ </t>
  </si>
  <si>
    <t xml:space="preserve">Đèn đỏ </t>
  </si>
  <si>
    <t xml:space="preserve">Box âm tường 8x8 cm </t>
  </si>
  <si>
    <t xml:space="preserve">Box </t>
  </si>
  <si>
    <t xml:space="preserve">SP </t>
  </si>
  <si>
    <t xml:space="preserve">Cái </t>
  </si>
  <si>
    <t xml:space="preserve">Máng nhựa đi dây tủ điện (xám) 25x25x1700 mm </t>
  </si>
  <si>
    <t xml:space="preserve">cây </t>
  </si>
  <si>
    <t xml:space="preserve">Thanh ray nhôm cài thiết bị </t>
  </si>
  <si>
    <t xml:space="preserve">m </t>
  </si>
  <si>
    <t xml:space="preserve">Hộp nút nhấn ON/OFF (2 cặp nút nhấn) </t>
  </si>
  <si>
    <t xml:space="preserve">Camsco </t>
  </si>
  <si>
    <t xml:space="preserve">CB 3 pha 20A </t>
  </si>
  <si>
    <t xml:space="preserve">LS </t>
  </si>
  <si>
    <t xml:space="preserve">cái </t>
  </si>
  <si>
    <t xml:space="preserve">CB tép 6A  </t>
  </si>
  <si>
    <r>
      <t>Đầu cosse (cho dây 1.0mm</t>
    </r>
    <r>
      <rPr>
        <vertAlign val="super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>)</t>
    </r>
    <r>
      <rPr>
        <vertAlign val="superscript"/>
        <sz val="11"/>
        <color rgb="FF000000"/>
        <rFont val="Times New Roman"/>
        <family val="1"/>
      </rPr>
      <t xml:space="preserve"> </t>
    </r>
  </si>
  <si>
    <t xml:space="preserve">Taiwan </t>
  </si>
  <si>
    <t xml:space="preserve">Bịch </t>
  </si>
  <si>
    <r>
      <t>Đầu cosse (cho dây 1.5mm</t>
    </r>
    <r>
      <rPr>
        <vertAlign val="super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>)</t>
    </r>
    <r>
      <rPr>
        <vertAlign val="superscript"/>
        <sz val="11"/>
        <color rgb="FF000000"/>
        <rFont val="Times New Roman"/>
        <family val="1"/>
      </rPr>
      <t xml:space="preserve"> </t>
    </r>
  </si>
  <si>
    <t xml:space="preserve">Daphaco  </t>
  </si>
  <si>
    <t xml:space="preserve">Mét </t>
  </si>
  <si>
    <t xml:space="preserve">Daphaco </t>
  </si>
  <si>
    <r>
      <t>Dây đơn mềm màu đỏ 1.5 mm</t>
    </r>
    <r>
      <rPr>
        <vertAlign val="super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 xml:space="preserve"> </t>
    </r>
  </si>
  <si>
    <r>
      <t>Dây đơn mềm màu vàng 1.5 mm</t>
    </r>
    <r>
      <rPr>
        <vertAlign val="super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 xml:space="preserve"> </t>
    </r>
  </si>
  <si>
    <r>
      <t>Dây đơn mềm màu xanh 1.5 mm</t>
    </r>
    <r>
      <rPr>
        <vertAlign val="superscript"/>
        <sz val="11"/>
        <color rgb="FF000000"/>
        <rFont val="Times New Roman"/>
        <family val="1"/>
      </rPr>
      <t>2</t>
    </r>
    <r>
      <rPr>
        <sz val="11"/>
        <color rgb="FF000000"/>
        <rFont val="Times New Roman"/>
        <family val="1"/>
      </rPr>
      <t xml:space="preserve"> </t>
    </r>
  </si>
  <si>
    <t xml:space="preserve">Băng keo cách điện </t>
  </si>
  <si>
    <t xml:space="preserve">VN </t>
  </si>
  <si>
    <t xml:space="preserve">Cuộn </t>
  </si>
  <si>
    <t xml:space="preserve">MPE </t>
  </si>
  <si>
    <t xml:space="preserve">Cái  </t>
  </si>
  <si>
    <t xml:space="preserve">Băng keo 2 mặt (1mm) </t>
  </si>
  <si>
    <t xml:space="preserve">Các tuyến ống </t>
  </si>
  <si>
    <t>Ống nhựa PVC Ф16mm (đi dây điện)</t>
  </si>
  <si>
    <t xml:space="preserve">Co vuông Ф16 </t>
  </si>
  <si>
    <t xml:space="preserve">Co chữ TФ16 (có nắp) </t>
  </si>
  <si>
    <t xml:space="preserve">Vít bắt gỗ Ф3 mm, dài  30mm </t>
  </si>
  <si>
    <t xml:space="preserve">Vít bắt gỗ Ф3 mm, dài  10mm </t>
  </si>
  <si>
    <t xml:space="preserve">Kẹp ống PVC (bọ)  Ф16 mm </t>
  </si>
  <si>
    <t xml:space="preserve">Khớp nối ren PVC Ф16 mm </t>
  </si>
  <si>
    <t xml:space="preserve">Khớp nối ren PVC Ф20 mm </t>
  </si>
  <si>
    <t xml:space="preserve">TÊN THIẾT BỊ, DỤNG CỤ </t>
  </si>
  <si>
    <t xml:space="preserve">ĐƠN VỊ </t>
  </si>
  <si>
    <t xml:space="preserve">SỐ </t>
  </si>
  <si>
    <t xml:space="preserve">LƯỢNG </t>
  </si>
  <si>
    <t xml:space="preserve">GHI CHÚ </t>
  </si>
  <si>
    <t xml:space="preserve">Cưa sắt </t>
  </si>
  <si>
    <t xml:space="preserve">Kìm bấm đầu cosse </t>
  </si>
  <si>
    <t xml:space="preserve">Kìm các loại </t>
  </si>
  <si>
    <t xml:space="preserve">Bút thử điện </t>
  </si>
  <si>
    <t xml:space="preserve">Sợi </t>
  </si>
  <si>
    <t xml:space="preserve">DANH MỤC VẬT TƯ CHUẨN BỊ THI NGHỀ CẤP THÀNH PHỐ LẦN 9 - 2017. </t>
  </si>
  <si>
    <t>Tổng</t>
  </si>
  <si>
    <t xml:space="preserve">Mũi khoét sắt Ф16, Ф20, mũi khoan các loại </t>
  </si>
  <si>
    <t xml:space="preserve">Dây mồi (dây dẫn hướng 5m)  </t>
  </si>
  <si>
    <t xml:space="preserve">4TS </t>
  </si>
  <si>
    <t>Đuôi xoắn  + bóng màu vàng hoặc trong</t>
  </si>
  <si>
    <t>Dây đơn mềm chiếu sáng (trắng) 1.0mm2</t>
  </si>
  <si>
    <t>Dây đơn mềm điều khiển (đen) 1.0mm2</t>
  </si>
  <si>
    <t>4 lần thực hành</t>
  </si>
  <si>
    <t>tái sử dụng</t>
  </si>
  <si>
    <t>loại dùng pin + 1pin dự phòng</t>
  </si>
  <si>
    <t>DANH SÁCH THÍ SINH THAM DỰ THI</t>
  </si>
  <si>
    <t>STT</t>
  </si>
  <si>
    <t>HỌ VÀ TÊN</t>
  </si>
  <si>
    <t>LỚP</t>
  </si>
  <si>
    <t>SDT</t>
  </si>
  <si>
    <t>GHI CHÚ</t>
  </si>
  <si>
    <t>BÙI CÔNG THẮNG</t>
  </si>
  <si>
    <t>NGUYỄN VĂN NHẬT</t>
  </si>
  <si>
    <t>NGUYỄN VĂN SINH</t>
  </si>
  <si>
    <t>14 CĐ Đ1</t>
  </si>
  <si>
    <t>0989919580</t>
  </si>
  <si>
    <t>01646285930</t>
  </si>
  <si>
    <t>01693682751</t>
  </si>
  <si>
    <t>Máy khoan cầm tay GSR 12-2</t>
  </si>
  <si>
    <t>15TC Đ</t>
  </si>
  <si>
    <t>DANH MỤC THIẾT BỊ, DỤNG CỤ THỰC HÀNH VÀ MANG THEO DỰ THI</t>
  </si>
  <si>
    <t xml:space="preserve">Lò xo uốn ống </t>
  </si>
  <si>
    <t>TRẦN ĐỨC THUẬN</t>
  </si>
  <si>
    <t>0964628519</t>
  </si>
  <si>
    <t xml:space="preserve">Đồng hồ VOM kim </t>
  </si>
  <si>
    <t>mã số: 011168, Sanwa</t>
  </si>
  <si>
    <t>Thước thủy 300</t>
  </si>
  <si>
    <t>Thước thủy 500</t>
  </si>
  <si>
    <t xml:space="preserve">Mã số: TT-512PZ, Genius  </t>
  </si>
  <si>
    <t xml:space="preserve">Tuốc nơ vít </t>
  </si>
  <si>
    <t>Thước lá 300</t>
  </si>
  <si>
    <t>Thước lá 1000</t>
  </si>
  <si>
    <t>Thước lá 600</t>
  </si>
  <si>
    <t>cây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</si>
</sst>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vertAlign val="superscript"/>
      <sz val="11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1" fillId="0" borderId="0" xfId="0" applyFont="1"/>
    <xf numFmtId="0" fontId="10" fillId="0" borderId="0" xfId="0" applyFont="1"/>
    <xf numFmtId="0" fontId="10" fillId="0" borderId="8" xfId="0" applyFont="1" applyBorder="1"/>
    <xf numFmtId="49" fontId="10" fillId="0" borderId="8" xfId="0" applyNumberFormat="1" applyFont="1" applyBorder="1"/>
    <xf numFmtId="0" fontId="0" fillId="0" borderId="7" xfId="0" applyBorder="1" applyAlignment="1">
      <alignment horizontal="center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8"/>
  <sheetViews>
    <sheetView tabSelected="1" topLeftCell="A52" workbookViewId="0">
      <selection activeCell="D60" sqref="D60"/>
    </sheetView>
  </sheetViews>
  <sheetFormatPr defaultRowHeight="15" x14ac:dyDescent="0.25"/>
  <cols>
    <col min="2" max="2" width="33.5703125" customWidth="1"/>
    <col min="3" max="3" width="17.28515625" customWidth="1"/>
    <col min="4" max="4" width="12.85546875" customWidth="1"/>
    <col min="6" max="6" width="21.140625" customWidth="1"/>
    <col min="8" max="8" width="10.140625" bestFit="1" customWidth="1"/>
    <col min="9" max="9" width="9.140625" customWidth="1"/>
    <col min="10" max="10" width="26.28515625" customWidth="1"/>
    <col min="11" max="11" width="13.7109375" customWidth="1"/>
    <col min="12" max="12" width="16.5703125" customWidth="1"/>
  </cols>
  <sheetData>
    <row r="2" spans="1:10" ht="16.5" x14ac:dyDescent="0.25">
      <c r="A2" s="13" t="s">
        <v>70</v>
      </c>
    </row>
    <row r="4" spans="1:10" ht="15.75" thickBot="1" x14ac:dyDescent="0.3"/>
    <row r="5" spans="1:10" x14ac:dyDescent="0.25">
      <c r="A5" s="26" t="s">
        <v>0</v>
      </c>
      <c r="B5" s="31" t="s">
        <v>1</v>
      </c>
      <c r="C5" s="1" t="s">
        <v>2</v>
      </c>
      <c r="D5" s="1" t="s">
        <v>5</v>
      </c>
      <c r="E5" s="6" t="s">
        <v>7</v>
      </c>
      <c r="F5" s="37" t="s">
        <v>9</v>
      </c>
      <c r="G5" s="31" t="s">
        <v>74</v>
      </c>
      <c r="H5" s="26" t="s">
        <v>10</v>
      </c>
      <c r="I5" s="26" t="s">
        <v>78</v>
      </c>
    </row>
    <row r="6" spans="1:10" x14ac:dyDescent="0.25">
      <c r="A6" s="27"/>
      <c r="B6" s="39"/>
      <c r="C6" s="2" t="s">
        <v>3</v>
      </c>
      <c r="D6" s="4" t="s">
        <v>6</v>
      </c>
      <c r="E6" s="4" t="s">
        <v>8</v>
      </c>
      <c r="F6" s="40"/>
      <c r="G6" s="39"/>
      <c r="H6" s="27"/>
      <c r="I6" s="27"/>
    </row>
    <row r="7" spans="1:10" ht="15.75" thickBot="1" x14ac:dyDescent="0.3">
      <c r="A7" s="28"/>
      <c r="B7" s="32"/>
      <c r="C7" s="3" t="s">
        <v>4</v>
      </c>
      <c r="D7" s="5"/>
      <c r="E7" s="5"/>
      <c r="F7" s="38"/>
      <c r="G7" s="32"/>
      <c r="H7" s="28"/>
      <c r="I7" s="28"/>
    </row>
    <row r="8" spans="1:10" ht="30.75" thickBot="1" x14ac:dyDescent="0.3">
      <c r="A8" s="7">
        <v>1</v>
      </c>
      <c r="B8" s="8" t="s">
        <v>11</v>
      </c>
      <c r="C8" s="3" t="s">
        <v>12</v>
      </c>
      <c r="D8" s="3" t="s">
        <v>13</v>
      </c>
      <c r="E8" s="3" t="s">
        <v>14</v>
      </c>
      <c r="F8" s="9">
        <v>2</v>
      </c>
      <c r="G8" s="9">
        <v>4</v>
      </c>
      <c r="H8" s="9">
        <f>F8*G8</f>
        <v>8</v>
      </c>
      <c r="I8" s="9">
        <f>H8</f>
        <v>8</v>
      </c>
      <c r="J8" t="s">
        <v>79</v>
      </c>
    </row>
    <row r="9" spans="1:10" ht="30.75" thickBot="1" x14ac:dyDescent="0.3">
      <c r="A9" s="7">
        <v>2</v>
      </c>
      <c r="B9" s="3" t="s">
        <v>75</v>
      </c>
      <c r="C9" s="3" t="s">
        <v>15</v>
      </c>
      <c r="D9" s="3" t="s">
        <v>16</v>
      </c>
      <c r="E9" s="3" t="s">
        <v>14</v>
      </c>
      <c r="F9" s="9">
        <v>1</v>
      </c>
      <c r="G9" s="9">
        <v>4</v>
      </c>
      <c r="H9" s="9">
        <f>F9*G9</f>
        <v>4</v>
      </c>
      <c r="I9" s="9">
        <f>H9</f>
        <v>4</v>
      </c>
      <c r="J9" t="s">
        <v>79</v>
      </c>
    </row>
    <row r="10" spans="1:10" ht="15" customHeight="1" x14ac:dyDescent="0.25">
      <c r="A10" s="31">
        <v>3</v>
      </c>
      <c r="B10" s="31" t="s">
        <v>17</v>
      </c>
      <c r="C10" s="31" t="s">
        <v>18</v>
      </c>
      <c r="D10" s="31" t="s">
        <v>16</v>
      </c>
      <c r="E10" s="31" t="s">
        <v>14</v>
      </c>
      <c r="F10" s="29">
        <v>1</v>
      </c>
      <c r="G10" s="29">
        <v>4</v>
      </c>
      <c r="H10" s="29">
        <f t="shared" ref="H10:H12" si="0">F10*G10</f>
        <v>4</v>
      </c>
      <c r="I10" s="29">
        <f t="shared" ref="I10:I12" si="1">H10</f>
        <v>4</v>
      </c>
      <c r="J10" s="25" t="s">
        <v>79</v>
      </c>
    </row>
    <row r="11" spans="1:10" ht="15.75" customHeight="1" thickBot="1" x14ac:dyDescent="0.3">
      <c r="A11" s="32"/>
      <c r="B11" s="32"/>
      <c r="C11" s="32"/>
      <c r="D11" s="32"/>
      <c r="E11" s="32"/>
      <c r="F11" s="30"/>
      <c r="G11" s="30"/>
      <c r="H11" s="30"/>
      <c r="I11" s="30"/>
      <c r="J11" s="25"/>
    </row>
    <row r="12" spans="1:10" ht="15" customHeight="1" x14ac:dyDescent="0.25">
      <c r="A12" s="31">
        <v>4</v>
      </c>
      <c r="B12" s="31" t="s">
        <v>19</v>
      </c>
      <c r="C12" s="31" t="s">
        <v>20</v>
      </c>
      <c r="D12" s="31" t="s">
        <v>16</v>
      </c>
      <c r="E12" s="31" t="s">
        <v>14</v>
      </c>
      <c r="F12" s="29">
        <v>1</v>
      </c>
      <c r="G12" s="29">
        <v>4</v>
      </c>
      <c r="H12" s="29">
        <f t="shared" si="0"/>
        <v>4</v>
      </c>
      <c r="I12" s="29">
        <f t="shared" si="1"/>
        <v>4</v>
      </c>
      <c r="J12" s="25" t="s">
        <v>79</v>
      </c>
    </row>
    <row r="13" spans="1:10" ht="15.75" customHeight="1" thickBot="1" x14ac:dyDescent="0.3">
      <c r="A13" s="32"/>
      <c r="B13" s="32"/>
      <c r="C13" s="32"/>
      <c r="D13" s="32"/>
      <c r="E13" s="32"/>
      <c r="F13" s="30"/>
      <c r="G13" s="30"/>
      <c r="H13" s="30"/>
      <c r="I13" s="30"/>
      <c r="J13" s="25"/>
    </row>
    <row r="14" spans="1:10" ht="16.5" thickBot="1" x14ac:dyDescent="0.3">
      <c r="A14" s="7">
        <v>5</v>
      </c>
      <c r="B14" s="8" t="s">
        <v>21</v>
      </c>
      <c r="C14" s="3" t="s">
        <v>22</v>
      </c>
      <c r="D14" s="3" t="s">
        <v>23</v>
      </c>
      <c r="E14" s="3" t="s">
        <v>24</v>
      </c>
      <c r="F14" s="9">
        <v>3</v>
      </c>
      <c r="G14" s="9">
        <v>4</v>
      </c>
      <c r="H14" s="9">
        <f>F14*G14</f>
        <v>12</v>
      </c>
      <c r="I14" s="9">
        <f>G14*H14</f>
        <v>48</v>
      </c>
    </row>
    <row r="15" spans="1:10" ht="30.75" thickBot="1" x14ac:dyDescent="0.3">
      <c r="A15" s="7">
        <v>6</v>
      </c>
      <c r="B15" s="10" t="s">
        <v>25</v>
      </c>
      <c r="C15" s="11" t="s">
        <v>13</v>
      </c>
      <c r="D15" s="3" t="s">
        <v>23</v>
      </c>
      <c r="E15" s="3" t="s">
        <v>26</v>
      </c>
      <c r="F15" s="9">
        <v>2</v>
      </c>
      <c r="G15" s="9">
        <v>4</v>
      </c>
      <c r="H15" s="9">
        <f>F15*G15</f>
        <v>8</v>
      </c>
      <c r="I15" s="9">
        <f>G15*H15</f>
        <v>32</v>
      </c>
    </row>
    <row r="16" spans="1:10" ht="16.5" thickBot="1" x14ac:dyDescent="0.3">
      <c r="A16" s="7">
        <v>7</v>
      </c>
      <c r="B16" s="8" t="s">
        <v>59</v>
      </c>
      <c r="C16" s="11" t="s">
        <v>13</v>
      </c>
      <c r="D16" s="3" t="s">
        <v>23</v>
      </c>
      <c r="E16" s="3" t="s">
        <v>24</v>
      </c>
      <c r="F16" s="9">
        <v>2</v>
      </c>
      <c r="G16" s="9">
        <v>4</v>
      </c>
      <c r="H16" s="9">
        <f t="shared" ref="H16:I24" si="2">F16*G16</f>
        <v>8</v>
      </c>
      <c r="I16" s="9">
        <f>H16</f>
        <v>8</v>
      </c>
      <c r="J16" t="s">
        <v>79</v>
      </c>
    </row>
    <row r="17" spans="1:10" ht="16.5" thickBot="1" x14ac:dyDescent="0.3">
      <c r="A17" s="7">
        <v>8</v>
      </c>
      <c r="B17" s="8" t="s">
        <v>58</v>
      </c>
      <c r="C17" s="11" t="s">
        <v>13</v>
      </c>
      <c r="D17" s="3" t="s">
        <v>23</v>
      </c>
      <c r="E17" s="3" t="s">
        <v>24</v>
      </c>
      <c r="F17" s="9">
        <v>9</v>
      </c>
      <c r="G17" s="9">
        <v>4</v>
      </c>
      <c r="H17" s="9">
        <f t="shared" si="2"/>
        <v>36</v>
      </c>
      <c r="I17" s="9">
        <f t="shared" ref="I17:I18" si="3">H17</f>
        <v>36</v>
      </c>
      <c r="J17" t="s">
        <v>79</v>
      </c>
    </row>
    <row r="18" spans="1:10" ht="16.5" thickBot="1" x14ac:dyDescent="0.3">
      <c r="A18" s="7">
        <v>9</v>
      </c>
      <c r="B18" s="8" t="s">
        <v>57</v>
      </c>
      <c r="C18" s="3" t="s">
        <v>13</v>
      </c>
      <c r="D18" s="3" t="s">
        <v>23</v>
      </c>
      <c r="E18" s="3" t="s">
        <v>24</v>
      </c>
      <c r="F18" s="9">
        <v>7</v>
      </c>
      <c r="G18" s="9">
        <v>4</v>
      </c>
      <c r="H18" s="9">
        <f t="shared" si="2"/>
        <v>28</v>
      </c>
      <c r="I18" s="9">
        <f t="shared" si="3"/>
        <v>28</v>
      </c>
      <c r="J18" t="s">
        <v>79</v>
      </c>
    </row>
    <row r="19" spans="1:10" ht="16.5" thickBot="1" x14ac:dyDescent="0.3">
      <c r="A19" s="7">
        <v>10</v>
      </c>
      <c r="B19" s="8" t="s">
        <v>27</v>
      </c>
      <c r="C19" s="3" t="s">
        <v>13</v>
      </c>
      <c r="D19" s="3" t="s">
        <v>13</v>
      </c>
      <c r="E19" s="3" t="s">
        <v>28</v>
      </c>
      <c r="F19" s="9">
        <v>1</v>
      </c>
      <c r="G19" s="9">
        <v>4</v>
      </c>
      <c r="H19" s="9">
        <f t="shared" si="2"/>
        <v>4</v>
      </c>
      <c r="I19" s="9">
        <f t="shared" si="2"/>
        <v>16</v>
      </c>
    </row>
    <row r="20" spans="1:10" ht="30.75" thickBot="1" x14ac:dyDescent="0.3">
      <c r="A20" s="7">
        <v>11</v>
      </c>
      <c r="B20" s="8" t="s">
        <v>29</v>
      </c>
      <c r="C20" s="3" t="s">
        <v>13</v>
      </c>
      <c r="D20" s="3" t="s">
        <v>30</v>
      </c>
      <c r="E20" s="3" t="s">
        <v>14</v>
      </c>
      <c r="F20" s="9">
        <v>2</v>
      </c>
      <c r="G20" s="9">
        <v>4</v>
      </c>
      <c r="H20" s="9">
        <f t="shared" si="2"/>
        <v>8</v>
      </c>
      <c r="I20" s="9">
        <f>H20</f>
        <v>8</v>
      </c>
      <c r="J20" t="s">
        <v>79</v>
      </c>
    </row>
    <row r="21" spans="1:10" ht="16.5" thickBot="1" x14ac:dyDescent="0.3">
      <c r="A21" s="7">
        <v>12</v>
      </c>
      <c r="B21" s="8" t="s">
        <v>31</v>
      </c>
      <c r="C21" s="3" t="s">
        <v>13</v>
      </c>
      <c r="D21" s="3" t="s">
        <v>32</v>
      </c>
      <c r="E21" s="3" t="s">
        <v>33</v>
      </c>
      <c r="F21" s="9">
        <v>1</v>
      </c>
      <c r="G21" s="9">
        <v>4</v>
      </c>
      <c r="H21" s="9">
        <f t="shared" si="2"/>
        <v>4</v>
      </c>
      <c r="I21" s="9">
        <f t="shared" ref="I21:I22" si="4">H21</f>
        <v>4</v>
      </c>
      <c r="J21" t="s">
        <v>79</v>
      </c>
    </row>
    <row r="22" spans="1:10" ht="16.5" thickBot="1" x14ac:dyDescent="0.3">
      <c r="A22" s="7">
        <v>13</v>
      </c>
      <c r="B22" s="8" t="s">
        <v>34</v>
      </c>
      <c r="C22" s="3" t="s">
        <v>13</v>
      </c>
      <c r="D22" s="3" t="s">
        <v>32</v>
      </c>
      <c r="E22" s="3" t="s">
        <v>33</v>
      </c>
      <c r="F22" s="9">
        <v>2</v>
      </c>
      <c r="G22" s="9">
        <v>4</v>
      </c>
      <c r="H22" s="9">
        <f t="shared" si="2"/>
        <v>8</v>
      </c>
      <c r="I22" s="9">
        <f t="shared" si="4"/>
        <v>8</v>
      </c>
      <c r="J22" t="s">
        <v>79</v>
      </c>
    </row>
    <row r="23" spans="1:10" ht="18.75" thickBot="1" x14ac:dyDescent="0.3">
      <c r="A23" s="7">
        <v>14</v>
      </c>
      <c r="B23" s="8" t="s">
        <v>35</v>
      </c>
      <c r="C23" s="3" t="s">
        <v>13</v>
      </c>
      <c r="D23" s="3" t="s">
        <v>36</v>
      </c>
      <c r="E23" s="8" t="s">
        <v>37</v>
      </c>
      <c r="F23" s="9">
        <v>2</v>
      </c>
      <c r="G23" s="9">
        <v>4</v>
      </c>
      <c r="H23" s="9">
        <f t="shared" si="2"/>
        <v>8</v>
      </c>
      <c r="I23" s="9">
        <f t="shared" si="2"/>
        <v>32</v>
      </c>
    </row>
    <row r="24" spans="1:10" ht="18.75" thickBot="1" x14ac:dyDescent="0.3">
      <c r="A24" s="7">
        <v>15</v>
      </c>
      <c r="B24" s="8" t="s">
        <v>38</v>
      </c>
      <c r="C24" s="3" t="s">
        <v>13</v>
      </c>
      <c r="D24" s="3" t="s">
        <v>36</v>
      </c>
      <c r="E24" s="8" t="s">
        <v>37</v>
      </c>
      <c r="F24" s="9">
        <v>1</v>
      </c>
      <c r="G24" s="9">
        <v>4</v>
      </c>
      <c r="H24" s="9">
        <f t="shared" si="2"/>
        <v>4</v>
      </c>
      <c r="I24" s="9">
        <f t="shared" si="2"/>
        <v>16</v>
      </c>
    </row>
    <row r="25" spans="1:10" ht="15" customHeight="1" x14ac:dyDescent="0.25">
      <c r="A25" s="31">
        <v>16</v>
      </c>
      <c r="B25" s="31" t="s">
        <v>76</v>
      </c>
      <c r="C25" s="31" t="s">
        <v>13</v>
      </c>
      <c r="D25" s="31" t="s">
        <v>39</v>
      </c>
      <c r="E25" s="37" t="s">
        <v>40</v>
      </c>
      <c r="F25" s="29">
        <v>20</v>
      </c>
      <c r="G25" s="29">
        <v>4</v>
      </c>
      <c r="H25" s="29">
        <f>F25*G25</f>
        <v>80</v>
      </c>
      <c r="I25" s="29">
        <f>G25*H25</f>
        <v>320</v>
      </c>
    </row>
    <row r="26" spans="1:10" ht="15.75" customHeight="1" thickBot="1" x14ac:dyDescent="0.3">
      <c r="A26" s="32"/>
      <c r="B26" s="32"/>
      <c r="C26" s="32"/>
      <c r="D26" s="32"/>
      <c r="E26" s="38"/>
      <c r="F26" s="30"/>
      <c r="G26" s="30"/>
      <c r="H26" s="30"/>
      <c r="I26" s="30"/>
    </row>
    <row r="27" spans="1:10" ht="15" customHeight="1" x14ac:dyDescent="0.25">
      <c r="A27" s="31">
        <v>17</v>
      </c>
      <c r="B27" s="31" t="s">
        <v>77</v>
      </c>
      <c r="C27" s="31" t="s">
        <v>13</v>
      </c>
      <c r="D27" s="31" t="s">
        <v>41</v>
      </c>
      <c r="E27" s="37" t="s">
        <v>40</v>
      </c>
      <c r="F27" s="29">
        <v>50</v>
      </c>
      <c r="G27" s="29">
        <v>4</v>
      </c>
      <c r="H27" s="29">
        <f>F27*G27</f>
        <v>200</v>
      </c>
      <c r="I27" s="29">
        <f>G27*H27</f>
        <v>800</v>
      </c>
    </row>
    <row r="28" spans="1:10" ht="15.75" customHeight="1" thickBot="1" x14ac:dyDescent="0.3">
      <c r="A28" s="32"/>
      <c r="B28" s="32"/>
      <c r="C28" s="32"/>
      <c r="D28" s="32"/>
      <c r="E28" s="38"/>
      <c r="F28" s="30"/>
      <c r="G28" s="30"/>
      <c r="H28" s="30"/>
      <c r="I28" s="30"/>
    </row>
    <row r="29" spans="1:10" ht="18.75" thickBot="1" x14ac:dyDescent="0.3">
      <c r="A29" s="7">
        <v>18</v>
      </c>
      <c r="B29" s="8" t="s">
        <v>42</v>
      </c>
      <c r="C29" s="3" t="s">
        <v>13</v>
      </c>
      <c r="D29" s="3" t="s">
        <v>41</v>
      </c>
      <c r="E29" s="8" t="s">
        <v>40</v>
      </c>
      <c r="F29" s="9">
        <v>10</v>
      </c>
      <c r="G29" s="9">
        <v>4</v>
      </c>
      <c r="H29" s="9">
        <f>F29*G29</f>
        <v>40</v>
      </c>
      <c r="I29" s="9">
        <f>G29*H29</f>
        <v>160</v>
      </c>
    </row>
    <row r="30" spans="1:10" ht="18.75" thickBot="1" x14ac:dyDescent="0.3">
      <c r="A30" s="7">
        <v>19</v>
      </c>
      <c r="B30" s="8" t="s">
        <v>43</v>
      </c>
      <c r="C30" s="3" t="s">
        <v>13</v>
      </c>
      <c r="D30" s="3" t="s">
        <v>41</v>
      </c>
      <c r="E30" s="8" t="s">
        <v>40</v>
      </c>
      <c r="F30" s="9">
        <v>10</v>
      </c>
      <c r="G30" s="9">
        <v>4</v>
      </c>
      <c r="H30" s="9">
        <f t="shared" ref="H30:I38" si="5">F30*G30</f>
        <v>40</v>
      </c>
      <c r="I30" s="9">
        <f t="shared" si="5"/>
        <v>160</v>
      </c>
    </row>
    <row r="31" spans="1:10" ht="18.75" thickBot="1" x14ac:dyDescent="0.3">
      <c r="A31" s="7">
        <v>20</v>
      </c>
      <c r="B31" s="8" t="s">
        <v>44</v>
      </c>
      <c r="C31" s="3" t="s">
        <v>13</v>
      </c>
      <c r="D31" s="3" t="s">
        <v>41</v>
      </c>
      <c r="E31" s="8" t="s">
        <v>40</v>
      </c>
      <c r="F31" s="9">
        <v>10</v>
      </c>
      <c r="G31" s="9">
        <v>4</v>
      </c>
      <c r="H31" s="9">
        <f t="shared" si="5"/>
        <v>40</v>
      </c>
      <c r="I31" s="9">
        <f t="shared" si="5"/>
        <v>160</v>
      </c>
    </row>
    <row r="32" spans="1:10" ht="16.5" thickBot="1" x14ac:dyDescent="0.3">
      <c r="A32" s="7">
        <v>21</v>
      </c>
      <c r="B32" s="8" t="s">
        <v>45</v>
      </c>
      <c r="C32" s="3" t="s">
        <v>13</v>
      </c>
      <c r="D32" s="3" t="s">
        <v>46</v>
      </c>
      <c r="E32" s="8" t="s">
        <v>47</v>
      </c>
      <c r="F32" s="9">
        <v>2</v>
      </c>
      <c r="G32" s="9">
        <v>4</v>
      </c>
      <c r="H32" s="9">
        <f t="shared" si="5"/>
        <v>8</v>
      </c>
      <c r="I32" s="9">
        <f t="shared" si="5"/>
        <v>32</v>
      </c>
    </row>
    <row r="33" spans="1:13" ht="16.5" thickBot="1" x14ac:dyDescent="0.3">
      <c r="A33" s="7">
        <v>22</v>
      </c>
      <c r="B33" s="8" t="s">
        <v>56</v>
      </c>
      <c r="C33" s="3" t="s">
        <v>13</v>
      </c>
      <c r="D33" s="3" t="s">
        <v>46</v>
      </c>
      <c r="E33" s="8" t="s">
        <v>37</v>
      </c>
      <c r="F33" s="9">
        <v>1</v>
      </c>
      <c r="G33" s="9">
        <v>4</v>
      </c>
      <c r="H33" s="9">
        <f t="shared" si="5"/>
        <v>4</v>
      </c>
      <c r="I33" s="9">
        <f>H33</f>
        <v>4</v>
      </c>
      <c r="J33" t="s">
        <v>79</v>
      </c>
    </row>
    <row r="34" spans="1:13" ht="16.5" thickBot="1" x14ac:dyDescent="0.3">
      <c r="A34" s="7">
        <v>23</v>
      </c>
      <c r="B34" s="8" t="s">
        <v>55</v>
      </c>
      <c r="C34" s="3" t="s">
        <v>13</v>
      </c>
      <c r="D34" s="3" t="s">
        <v>46</v>
      </c>
      <c r="E34" s="8" t="s">
        <v>37</v>
      </c>
      <c r="F34" s="9">
        <v>1</v>
      </c>
      <c r="G34" s="9">
        <v>4</v>
      </c>
      <c r="H34" s="9">
        <f t="shared" si="5"/>
        <v>4</v>
      </c>
      <c r="I34" s="9">
        <f>H34</f>
        <v>4</v>
      </c>
      <c r="J34" t="s">
        <v>79</v>
      </c>
    </row>
    <row r="35" spans="1:13" ht="16.5" thickBot="1" x14ac:dyDescent="0.3">
      <c r="A35" s="7">
        <v>24</v>
      </c>
      <c r="B35" s="8" t="s">
        <v>54</v>
      </c>
      <c r="C35" s="3" t="s">
        <v>13</v>
      </c>
      <c r="D35" s="3" t="s">
        <v>48</v>
      </c>
      <c r="E35" s="3" t="s">
        <v>49</v>
      </c>
      <c r="F35" s="9">
        <v>2</v>
      </c>
      <c r="G35" s="9">
        <v>4</v>
      </c>
      <c r="H35" s="9">
        <f t="shared" si="5"/>
        <v>8</v>
      </c>
      <c r="I35" s="9">
        <f>H35</f>
        <v>8</v>
      </c>
      <c r="J35" t="s">
        <v>79</v>
      </c>
    </row>
    <row r="36" spans="1:13" ht="16.5" thickBot="1" x14ac:dyDescent="0.3">
      <c r="A36" s="7">
        <v>25</v>
      </c>
      <c r="B36" s="8" t="s">
        <v>53</v>
      </c>
      <c r="C36" s="3" t="s">
        <v>13</v>
      </c>
      <c r="D36" s="3" t="s">
        <v>48</v>
      </c>
      <c r="E36" s="3" t="s">
        <v>24</v>
      </c>
      <c r="F36" s="9">
        <v>2</v>
      </c>
      <c r="G36" s="9">
        <v>4</v>
      </c>
      <c r="H36" s="9">
        <f t="shared" si="5"/>
        <v>8</v>
      </c>
      <c r="I36" s="9">
        <f>H36</f>
        <v>8</v>
      </c>
      <c r="J36" t="s">
        <v>79</v>
      </c>
    </row>
    <row r="37" spans="1:13" ht="16.5" thickBot="1" x14ac:dyDescent="0.3">
      <c r="A37" s="7">
        <v>26</v>
      </c>
      <c r="B37" s="8" t="s">
        <v>50</v>
      </c>
      <c r="C37" s="3" t="s">
        <v>13</v>
      </c>
      <c r="D37" s="3" t="s">
        <v>46</v>
      </c>
      <c r="E37" s="8" t="s">
        <v>47</v>
      </c>
      <c r="F37" s="9">
        <v>1</v>
      </c>
      <c r="G37" s="9">
        <v>4</v>
      </c>
      <c r="H37" s="9">
        <f t="shared" si="5"/>
        <v>4</v>
      </c>
      <c r="I37" s="9">
        <f t="shared" si="5"/>
        <v>16</v>
      </c>
    </row>
    <row r="38" spans="1:13" ht="16.5" thickBot="1" x14ac:dyDescent="0.3">
      <c r="A38" s="7">
        <v>27</v>
      </c>
      <c r="B38" s="8" t="s">
        <v>52</v>
      </c>
      <c r="C38" s="8" t="s">
        <v>51</v>
      </c>
      <c r="D38" s="3" t="s">
        <v>23</v>
      </c>
      <c r="E38" s="3" t="s">
        <v>28</v>
      </c>
      <c r="F38" s="9">
        <v>2</v>
      </c>
      <c r="G38" s="9">
        <v>4</v>
      </c>
      <c r="H38" s="9">
        <f t="shared" si="5"/>
        <v>8</v>
      </c>
      <c r="I38" s="9">
        <f t="shared" si="5"/>
        <v>32</v>
      </c>
    </row>
    <row r="40" spans="1:13" ht="16.5" x14ac:dyDescent="0.25">
      <c r="A40" s="12" t="s">
        <v>96</v>
      </c>
      <c r="H40" s="22" t="s">
        <v>81</v>
      </c>
      <c r="I40" s="22"/>
      <c r="J40" s="22"/>
      <c r="K40" s="22"/>
      <c r="L40" s="22"/>
      <c r="M40" s="22"/>
    </row>
    <row r="41" spans="1:13" ht="17.25" thickBot="1" x14ac:dyDescent="0.3">
      <c r="H41" s="22"/>
      <c r="I41" s="22"/>
      <c r="J41" s="22"/>
      <c r="K41" s="22"/>
      <c r="L41" s="22"/>
      <c r="M41" s="22"/>
    </row>
    <row r="42" spans="1:13" ht="16.5" customHeight="1" x14ac:dyDescent="0.25">
      <c r="A42" s="33" t="s">
        <v>0</v>
      </c>
      <c r="B42" s="35" t="s">
        <v>60</v>
      </c>
      <c r="C42" s="35" t="s">
        <v>61</v>
      </c>
      <c r="D42" s="14" t="s">
        <v>62</v>
      </c>
      <c r="E42" s="35" t="s">
        <v>71</v>
      </c>
      <c r="F42" s="35" t="s">
        <v>64</v>
      </c>
      <c r="H42" s="22"/>
      <c r="I42" s="23" t="s">
        <v>82</v>
      </c>
      <c r="J42" s="23" t="s">
        <v>83</v>
      </c>
      <c r="K42" s="23" t="s">
        <v>84</v>
      </c>
      <c r="L42" s="23" t="s">
        <v>85</v>
      </c>
      <c r="M42" s="23" t="s">
        <v>86</v>
      </c>
    </row>
    <row r="43" spans="1:13" ht="17.25" thickBot="1" x14ac:dyDescent="0.3">
      <c r="A43" s="34"/>
      <c r="B43" s="36"/>
      <c r="C43" s="36"/>
      <c r="D43" s="15" t="s">
        <v>63</v>
      </c>
      <c r="E43" s="36"/>
      <c r="F43" s="36"/>
      <c r="H43" s="22"/>
      <c r="I43" s="23">
        <v>1</v>
      </c>
      <c r="J43" s="23" t="s">
        <v>87</v>
      </c>
      <c r="K43" s="23" t="s">
        <v>95</v>
      </c>
      <c r="L43" s="24" t="s">
        <v>92</v>
      </c>
      <c r="M43" s="23"/>
    </row>
    <row r="44" spans="1:13" ht="17.25" thickBot="1" x14ac:dyDescent="0.3">
      <c r="A44" s="16">
        <v>1</v>
      </c>
      <c r="B44" s="15" t="s">
        <v>65</v>
      </c>
      <c r="C44" s="17" t="s">
        <v>24</v>
      </c>
      <c r="D44" s="17">
        <v>4</v>
      </c>
      <c r="E44" s="17">
        <f>D44</f>
        <v>4</v>
      </c>
      <c r="F44" s="17" t="s">
        <v>13</v>
      </c>
      <c r="H44" s="22"/>
      <c r="I44" s="23">
        <v>2</v>
      </c>
      <c r="J44" s="23" t="s">
        <v>88</v>
      </c>
      <c r="K44" s="23" t="s">
        <v>95</v>
      </c>
      <c r="L44" s="24" t="s">
        <v>91</v>
      </c>
      <c r="M44" s="23"/>
    </row>
    <row r="45" spans="1:13" ht="33.75" thickBot="1" x14ac:dyDescent="0.3">
      <c r="A45" s="16">
        <f>A44+1</f>
        <v>2</v>
      </c>
      <c r="B45" s="15" t="s">
        <v>105</v>
      </c>
      <c r="C45" s="17" t="s">
        <v>14</v>
      </c>
      <c r="D45" s="17">
        <v>4</v>
      </c>
      <c r="E45" s="17">
        <f t="shared" ref="E45:E58" si="6">D45</f>
        <v>4</v>
      </c>
      <c r="F45" s="17" t="s">
        <v>104</v>
      </c>
      <c r="H45" s="22"/>
      <c r="I45" s="23">
        <v>3</v>
      </c>
      <c r="J45" s="23" t="s">
        <v>89</v>
      </c>
      <c r="K45" s="23" t="s">
        <v>90</v>
      </c>
      <c r="L45" s="24" t="s">
        <v>93</v>
      </c>
      <c r="M45" s="23"/>
    </row>
    <row r="46" spans="1:13" ht="17.25" thickBot="1" x14ac:dyDescent="0.3">
      <c r="A46" s="16">
        <f t="shared" ref="A46:A58" si="7">A45+1</f>
        <v>3</v>
      </c>
      <c r="B46" s="15" t="s">
        <v>66</v>
      </c>
      <c r="C46" s="17" t="s">
        <v>24</v>
      </c>
      <c r="D46" s="17">
        <v>4</v>
      </c>
      <c r="E46" s="17">
        <f t="shared" si="6"/>
        <v>4</v>
      </c>
      <c r="F46" s="17" t="s">
        <v>13</v>
      </c>
      <c r="H46" s="22"/>
      <c r="I46" s="23">
        <v>4</v>
      </c>
      <c r="J46" s="23" t="s">
        <v>98</v>
      </c>
      <c r="K46" s="23" t="s">
        <v>90</v>
      </c>
      <c r="L46" s="24" t="s">
        <v>99</v>
      </c>
      <c r="M46" s="23"/>
    </row>
    <row r="47" spans="1:13" ht="17.25" thickBot="1" x14ac:dyDescent="0.3">
      <c r="A47" s="16">
        <f t="shared" si="7"/>
        <v>4</v>
      </c>
      <c r="B47" s="15" t="s">
        <v>102</v>
      </c>
      <c r="C47" s="17" t="s">
        <v>109</v>
      </c>
      <c r="D47" s="17">
        <v>4</v>
      </c>
      <c r="E47" s="17">
        <f t="shared" ref="E47" si="8">D47</f>
        <v>4</v>
      </c>
      <c r="F47" s="17"/>
      <c r="H47" s="22"/>
      <c r="I47" s="23"/>
      <c r="J47" s="23"/>
      <c r="K47" s="23"/>
      <c r="L47" s="24"/>
      <c r="M47" s="23"/>
    </row>
    <row r="48" spans="1:13" ht="17.25" thickBot="1" x14ac:dyDescent="0.3">
      <c r="A48" s="16">
        <f t="shared" si="7"/>
        <v>5</v>
      </c>
      <c r="B48" s="15" t="s">
        <v>103</v>
      </c>
      <c r="C48" s="17" t="s">
        <v>109</v>
      </c>
      <c r="D48" s="17">
        <v>4</v>
      </c>
      <c r="E48" s="17">
        <f t="shared" si="6"/>
        <v>4</v>
      </c>
      <c r="F48" s="17"/>
      <c r="H48" s="22"/>
      <c r="I48" s="23"/>
      <c r="J48" s="23"/>
      <c r="K48" s="23"/>
      <c r="L48" s="23"/>
      <c r="M48" s="23"/>
    </row>
    <row r="49" spans="1:6" ht="17.25" thickBot="1" x14ac:dyDescent="0.3">
      <c r="A49" s="16">
        <f t="shared" si="7"/>
        <v>6</v>
      </c>
      <c r="B49" s="15" t="s">
        <v>106</v>
      </c>
      <c r="C49" s="17" t="s">
        <v>109</v>
      </c>
      <c r="D49" s="17">
        <v>4</v>
      </c>
      <c r="E49" s="17">
        <f t="shared" si="6"/>
        <v>4</v>
      </c>
      <c r="F49" s="17" t="s">
        <v>13</v>
      </c>
    </row>
    <row r="50" spans="1:6" ht="17.25" thickBot="1" x14ac:dyDescent="0.3">
      <c r="A50" s="16">
        <f t="shared" si="7"/>
        <v>7</v>
      </c>
      <c r="B50" s="15" t="s">
        <v>108</v>
      </c>
      <c r="C50" s="17" t="s">
        <v>109</v>
      </c>
      <c r="D50" s="17">
        <v>4</v>
      </c>
      <c r="E50" s="17">
        <f t="shared" ref="E50:E51" si="9">D50</f>
        <v>4</v>
      </c>
      <c r="F50" s="17"/>
    </row>
    <row r="51" spans="1:6" ht="17.25" thickBot="1" x14ac:dyDescent="0.3">
      <c r="A51" s="16">
        <f t="shared" si="7"/>
        <v>8</v>
      </c>
      <c r="B51" s="15" t="s">
        <v>107</v>
      </c>
      <c r="C51" s="17" t="s">
        <v>109</v>
      </c>
      <c r="D51" s="17">
        <v>4</v>
      </c>
      <c r="E51" s="17">
        <f t="shared" si="9"/>
        <v>4</v>
      </c>
      <c r="F51" s="17"/>
    </row>
    <row r="52" spans="1:6" s="21" customFormat="1" ht="17.25" thickBot="1" x14ac:dyDescent="0.3">
      <c r="A52" s="16">
        <f t="shared" si="7"/>
        <v>9</v>
      </c>
      <c r="B52" s="20" t="s">
        <v>67</v>
      </c>
      <c r="C52" s="18" t="s">
        <v>14</v>
      </c>
      <c r="D52" s="18">
        <v>4</v>
      </c>
      <c r="E52" s="18">
        <f t="shared" si="6"/>
        <v>4</v>
      </c>
      <c r="F52" s="18" t="s">
        <v>13</v>
      </c>
    </row>
    <row r="53" spans="1:6" s="21" customFormat="1" ht="33" customHeight="1" thickBot="1" x14ac:dyDescent="0.3">
      <c r="A53" s="16">
        <f t="shared" si="7"/>
        <v>10</v>
      </c>
      <c r="B53" s="20" t="s">
        <v>100</v>
      </c>
      <c r="C53" s="18" t="s">
        <v>24</v>
      </c>
      <c r="D53" s="18">
        <v>4</v>
      </c>
      <c r="E53" s="18">
        <f t="shared" si="6"/>
        <v>4</v>
      </c>
      <c r="F53" s="18" t="s">
        <v>101</v>
      </c>
    </row>
    <row r="54" spans="1:6" ht="17.25" thickBot="1" x14ac:dyDescent="0.3">
      <c r="A54" s="16">
        <f t="shared" si="7"/>
        <v>11</v>
      </c>
      <c r="B54" s="15" t="s">
        <v>68</v>
      </c>
      <c r="C54" s="17" t="s">
        <v>24</v>
      </c>
      <c r="D54" s="17">
        <v>4</v>
      </c>
      <c r="E54" s="17">
        <f t="shared" si="6"/>
        <v>4</v>
      </c>
      <c r="F54" s="17" t="s">
        <v>13</v>
      </c>
    </row>
    <row r="55" spans="1:6" ht="38.25" customHeight="1" thickBot="1" x14ac:dyDescent="0.3">
      <c r="A55" s="16">
        <f>A54+1</f>
        <v>12</v>
      </c>
      <c r="B55" s="15" t="s">
        <v>94</v>
      </c>
      <c r="C55" s="17" t="s">
        <v>14</v>
      </c>
      <c r="D55" s="17">
        <v>4</v>
      </c>
      <c r="E55" s="17">
        <f t="shared" si="6"/>
        <v>4</v>
      </c>
      <c r="F55" s="17" t="s">
        <v>80</v>
      </c>
    </row>
    <row r="56" spans="1:6" ht="33.75" thickBot="1" x14ac:dyDescent="0.3">
      <c r="A56" s="16">
        <f t="shared" si="7"/>
        <v>13</v>
      </c>
      <c r="B56" s="15" t="s">
        <v>72</v>
      </c>
      <c r="C56" s="17" t="s">
        <v>14</v>
      </c>
      <c r="D56" s="17">
        <v>4</v>
      </c>
      <c r="E56" s="17">
        <f t="shared" si="6"/>
        <v>4</v>
      </c>
      <c r="F56" s="17" t="s">
        <v>13</v>
      </c>
    </row>
    <row r="57" spans="1:6" ht="17.25" thickBot="1" x14ac:dyDescent="0.3">
      <c r="A57" s="16">
        <f t="shared" si="7"/>
        <v>14</v>
      </c>
      <c r="B57" s="15" t="s">
        <v>73</v>
      </c>
      <c r="C57" s="17" t="s">
        <v>69</v>
      </c>
      <c r="D57" s="17">
        <v>4</v>
      </c>
      <c r="E57" s="17">
        <f t="shared" si="6"/>
        <v>4</v>
      </c>
      <c r="F57" s="19" t="s">
        <v>13</v>
      </c>
    </row>
    <row r="58" spans="1:6" ht="17.25" thickBot="1" x14ac:dyDescent="0.3">
      <c r="A58" s="16">
        <f t="shared" si="7"/>
        <v>15</v>
      </c>
      <c r="B58" s="15" t="s">
        <v>97</v>
      </c>
      <c r="C58" s="17" t="s">
        <v>24</v>
      </c>
      <c r="D58" s="17">
        <v>4</v>
      </c>
      <c r="E58" s="17">
        <f t="shared" si="6"/>
        <v>4</v>
      </c>
      <c r="F58" s="19" t="s">
        <v>13</v>
      </c>
    </row>
  </sheetData>
  <mergeCells count="49">
    <mergeCell ref="A10:A11"/>
    <mergeCell ref="C10:C11"/>
    <mergeCell ref="D10:D11"/>
    <mergeCell ref="E10:E11"/>
    <mergeCell ref="F10:F11"/>
    <mergeCell ref="A5:A7"/>
    <mergeCell ref="B5:B7"/>
    <mergeCell ref="F5:F7"/>
    <mergeCell ref="G5:G7"/>
    <mergeCell ref="H5:H7"/>
    <mergeCell ref="A12:A13"/>
    <mergeCell ref="C12:C13"/>
    <mergeCell ref="D12:D13"/>
    <mergeCell ref="E12:E13"/>
    <mergeCell ref="F12:F13"/>
    <mergeCell ref="A25:A26"/>
    <mergeCell ref="C25:C26"/>
    <mergeCell ref="D25:D26"/>
    <mergeCell ref="E25:E26"/>
    <mergeCell ref="F25:F26"/>
    <mergeCell ref="A27:A28"/>
    <mergeCell ref="C27:C28"/>
    <mergeCell ref="D27:D28"/>
    <mergeCell ref="E27:E28"/>
    <mergeCell ref="F27:F28"/>
    <mergeCell ref="A42:A43"/>
    <mergeCell ref="B42:B43"/>
    <mergeCell ref="C42:C43"/>
    <mergeCell ref="E42:E43"/>
    <mergeCell ref="F42:F43"/>
    <mergeCell ref="I25:I26"/>
    <mergeCell ref="I27:I28"/>
    <mergeCell ref="B10:B11"/>
    <mergeCell ref="B12:B13"/>
    <mergeCell ref="B25:B26"/>
    <mergeCell ref="B27:B28"/>
    <mergeCell ref="H25:H26"/>
    <mergeCell ref="G27:G28"/>
    <mergeCell ref="H27:H28"/>
    <mergeCell ref="G25:G26"/>
    <mergeCell ref="G10:G11"/>
    <mergeCell ref="H10:H11"/>
    <mergeCell ref="G12:G13"/>
    <mergeCell ref="H12:H13"/>
    <mergeCell ref="J10:J11"/>
    <mergeCell ref="J12:J13"/>
    <mergeCell ref="I5:I7"/>
    <mergeCell ref="I10:I11"/>
    <mergeCell ref="I12:I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MAM01</dc:creator>
  <cp:lastModifiedBy>DT</cp:lastModifiedBy>
  <dcterms:created xsi:type="dcterms:W3CDTF">2017-03-09T00:22:45Z</dcterms:created>
  <dcterms:modified xsi:type="dcterms:W3CDTF">2017-03-10T01:29:27Z</dcterms:modified>
</cp:coreProperties>
</file>